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2" sheetId="10" r:id="rId1"/>
  </sheets>
  <definedNames>
    <definedName name="_xlnm.Print_Area" localSheetId="0">'UM02'!$A$1:$Q$44</definedName>
    <definedName name="CalculadoNm3">'UM02'!#REF!</definedName>
    <definedName name="CalculadoPT">'UM02'!#REF!</definedName>
    <definedName name="Consumidor">'UM02'!$C$2</definedName>
    <definedName name="Contador">'UM02'!$B$7</definedName>
    <definedName name="ContadorVolBruto">'UM02'!$C$13:$C$43</definedName>
    <definedName name="ContadorVolumen">'UM02'!$E$13:$E$43</definedName>
    <definedName name="CorrectorVolBruto">'UM02'!#REF!</definedName>
    <definedName name="CorrectorVolCorregido">'UM02'!$D$13:$D$43</definedName>
    <definedName name="CorrectorVolumen">'UM02'!#REF!</definedName>
    <definedName name="CorregidoPT">'UM02'!$I$13:$I$43</definedName>
    <definedName name="CorrPTZNm3">'UM02'!$K$13:$K$43</definedName>
    <definedName name="DiaAnterior">'UM02'!#REF!</definedName>
    <definedName name="ErrorBruto">'UM02'!#REF!</definedName>
    <definedName name="ErrorPT">'UM02'!#REF!</definedName>
    <definedName name="ErrorPTZ">'UM02'!#REF!</definedName>
    <definedName name="Hora">'UM02'!$D$9</definedName>
    <definedName name="IdentificacionUnidadMedida">'UM02'!$H$2</definedName>
    <definedName name="Media">'UM02'!$R$46</definedName>
    <definedName name="MedidaPresionAtmosferica">'UM02'!$J$6</definedName>
    <definedName name="MedidaPresionAtmosfericaInstalacion">'UM02'!$J$7</definedName>
    <definedName name="NombreContador">'UM02'!$F$3</definedName>
    <definedName name="NombreCorrector">'UM02'!$F$4</definedName>
    <definedName name="PCS">'UM02'!$M$13:$M$43</definedName>
    <definedName name="Periodo1">'UM02'!$L$1</definedName>
    <definedName name="Periodo2">'UM02'!$N$1</definedName>
    <definedName name="Presion">'UM02'!$F$13:$F$43</definedName>
    <definedName name="PresionAtmosferica">'UM02'!$I$6</definedName>
    <definedName name="PresionAtmosfericaInstalacion">'UM02'!$I$7</definedName>
    <definedName name="Red">'UM02'!$C$3</definedName>
    <definedName name="RefContador">'UM02'!$I$3</definedName>
    <definedName name="RefCorrector">'UM02'!$I$4</definedName>
    <definedName name="Te">'UM02'!$N$13:$N$43</definedName>
    <definedName name="TelemedidaPT">'UM02'!#REF!</definedName>
    <definedName name="TelemedidaPTZ">'UM02'!#REF!</definedName>
    <definedName name="Temperatura">'UM02'!$G$13:$G$43</definedName>
    <definedName name="TeTelemedidas">'UM02'!#REF!</definedName>
    <definedName name="TipoUnidadMedida">'UM02'!$H$1</definedName>
    <definedName name="VolBrutoCorrector">'UM02'!#REF!</definedName>
    <definedName name="VolCorregido">'UM02'!$C$7</definedName>
    <definedName name="ZContaje">'UM02'!#REF!</definedName>
    <definedName name="ZReferencia">'UM02'!$J$13:$J$43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<sst xmlns="http://schemas.openxmlformats.org/spreadsheetml/2006/main" count="53" uniqueCount="49">
  <si>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</si>
  <si>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</si>
  <si>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</si>
  <si>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</si>
  <si>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</si>
  <si>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</si>
  <si>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</si>
  <si>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</si>
  <si>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</si>
  <si>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</si>
  <si>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</si>
  <si>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</si>
  <si>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</si>
  <si>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</si>
  <si>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</si>
  <si>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</si>
  <si>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</si>
  <si>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</si>
  <si>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</si>
  <si>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</si>
  <si>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</si>
  <si>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</si>
  <si>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</si>
  <si>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</si>
  <si>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</si>
  <si>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</si>
  <si>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</si>
  <si>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</si>
  <si>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</si>
  <si>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</si>
  <si>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</si>
  <si>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</si>
  <si>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</si>
  <si>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</si>
  <si>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</si>
  <si>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</si>
  <si>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</si>
  <si>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</si>
  <si>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</si>
  <si>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WYETH FARMA S.A.</t>
  </si>
  <si>
    <t>B19</t>
  </si>
  <si>
    <t>SIN CORRECTOR</t>
  </si>
  <si>
    <t>UM02</t>
  </si>
  <si>
    <t>01/06/2019</t>
  </si>
  <si>
    <t>30/06/2019</t>
  </si>
  <si>
    <t>2.3</t>
  </si>
  <si>
    <t>ES0217901000013877FB</t>
  </si>
  <si>
    <t>bar</t>
  </si>
  <si>
    <t>31/05/2019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</si>
</sst>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18670</v>
      </c>
      <c r="B9" s="38">
        <v>0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18670</v>
      </c>
      <c r="D13" s="16">
        <v>0</v>
      </c>
      <c r="E13" s="16">
        <v>0</v>
      </c>
      <c r="F13" s="17">
        <v>2.4899999999999999E-2</v>
      </c>
      <c r="G13" s="17">
        <v>10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11.62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18671</v>
      </c>
      <c r="D14" s="13">
        <v>0</v>
      </c>
      <c r="E14" s="13">
        <v>1</v>
      </c>
      <c r="F14" s="14">
        <v>2.4899999999999999E-2</v>
      </c>
      <c r="G14" s="14">
        <v>10</v>
      </c>
      <c r="H14" s="13">
        <v>0.96625394260638997</v>
      </c>
      <c r="I14" s="90">
        <v>0.94501999999999997</v>
      </c>
      <c r="J14" s="13">
        <v>0.91312930084189003</v>
      </c>
      <c r="K14" s="56">
        <v>0.91312930084189003</v>
      </c>
      <c r="L14" s="62">
        <v>0.91312930084189003</v>
      </c>
      <c r="M14" s="65">
        <v>11.64</v>
      </c>
      <c r="N14" s="56">
        <v>10.628825061799001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18672</v>
      </c>
      <c r="D15" s="13">
        <v>0</v>
      </c>
      <c r="E15" s="13">
        <v>1</v>
      </c>
      <c r="F15" s="14">
        <v>2.4899999999999999E-2</v>
      </c>
      <c r="G15" s="14">
        <v>10</v>
      </c>
      <c r="H15" s="13">
        <v>0.96625394260638997</v>
      </c>
      <c r="I15" s="90">
        <v>0.94420999999999999</v>
      </c>
      <c r="J15" s="13">
        <v>0.91234663514837999</v>
      </c>
      <c r="K15" s="56">
        <v>0.91234663514837999</v>
      </c>
      <c r="L15" s="62">
        <v>0.91234663514837999</v>
      </c>
      <c r="M15" s="65">
        <v>11.65</v>
      </c>
      <c r="N15" s="56">
        <v>10.628838299478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18677</v>
      </c>
      <c r="D16" s="13">
        <v>0</v>
      </c>
      <c r="E16" s="13">
        <v>5</v>
      </c>
      <c r="F16" s="14">
        <v>2.4899999999999999E-2</v>
      </c>
      <c r="G16" s="14">
        <v>10</v>
      </c>
      <c r="H16" s="13">
        <v>4.8312697130319702</v>
      </c>
      <c r="I16" s="90">
        <v>0.94437000000000004</v>
      </c>
      <c r="J16" s="13">
        <v>4.5625061788960002</v>
      </c>
      <c r="K16" s="56">
        <v>4.5625061788960002</v>
      </c>
      <c r="L16" s="62">
        <v>4.5625061788960002</v>
      </c>
      <c r="M16" s="65">
        <v>11.648</v>
      </c>
      <c r="N16" s="56">
        <v>53.144071971780001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18681</v>
      </c>
      <c r="D17" s="13">
        <v>0</v>
      </c>
      <c r="E17" s="13">
        <v>4</v>
      </c>
      <c r="F17" s="14">
        <v>2.4899999999999999E-2</v>
      </c>
      <c r="G17" s="14">
        <v>10</v>
      </c>
      <c r="H17" s="13">
        <v>3.8650157704255799</v>
      </c>
      <c r="I17" s="90">
        <v>0.94403999999999999</v>
      </c>
      <c r="J17" s="13">
        <v>3.64872948791256</v>
      </c>
      <c r="K17" s="56">
        <v>3.64872948791256</v>
      </c>
      <c r="L17" s="62">
        <v>3.64872948791256</v>
      </c>
      <c r="M17" s="65">
        <v>11.651999999999999</v>
      </c>
      <c r="N17" s="56">
        <v>42.514995993157001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18685</v>
      </c>
      <c r="D18" s="13">
        <v>0</v>
      </c>
      <c r="E18" s="13">
        <v>4</v>
      </c>
      <c r="F18" s="14">
        <v>2.4899999999999999E-2</v>
      </c>
      <c r="G18" s="14">
        <v>10</v>
      </c>
      <c r="H18" s="13">
        <v>3.8650157704255799</v>
      </c>
      <c r="I18" s="90">
        <v>0.94291000000000003</v>
      </c>
      <c r="J18" s="13">
        <v>3.6443620200919802</v>
      </c>
      <c r="K18" s="56">
        <v>3.6443620200919797</v>
      </c>
      <c r="L18" s="62">
        <v>3.6443620200919797</v>
      </c>
      <c r="M18" s="65">
        <v>11.666</v>
      </c>
      <c r="N18" s="56">
        <v>42.515127326392999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18691</v>
      </c>
      <c r="D19" s="13">
        <v>0</v>
      </c>
      <c r="E19" s="13">
        <v>6</v>
      </c>
      <c r="F19" s="14">
        <v>2.4899999999999999E-2</v>
      </c>
      <c r="G19" s="14">
        <v>10</v>
      </c>
      <c r="H19" s="13">
        <v>5.7975236556383702</v>
      </c>
      <c r="I19" s="90">
        <v>0.92791000000000001</v>
      </c>
      <c r="J19" s="13">
        <v>5.3795801753033903</v>
      </c>
      <c r="K19" s="56">
        <v>5.3795801753033903</v>
      </c>
      <c r="L19" s="62">
        <v>5.3795801753033903</v>
      </c>
      <c r="M19" s="65">
        <v>11.675000000000001</v>
      </c>
      <c r="N19" s="56">
        <v>62.806598546667004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18691</v>
      </c>
      <c r="D20" s="13">
        <v>0</v>
      </c>
      <c r="E20" s="13">
        <v>0</v>
      </c>
      <c r="F20" s="14">
        <v>2.4899999999999999E-2</v>
      </c>
      <c r="G20" s="14">
        <v>10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11.670999999999999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18691</v>
      </c>
      <c r="D21" s="13">
        <v>0</v>
      </c>
      <c r="E21" s="13">
        <v>0</v>
      </c>
      <c r="F21" s="14">
        <v>2.4899999999999999E-2</v>
      </c>
      <c r="G21" s="14">
        <v>10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11.628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18692</v>
      </c>
      <c r="D22" s="13">
        <v>0</v>
      </c>
      <c r="E22" s="13">
        <v>1</v>
      </c>
      <c r="F22" s="14">
        <v>2.4899999999999999E-2</v>
      </c>
      <c r="G22" s="14">
        <v>10</v>
      </c>
      <c r="H22" s="13">
        <v>0.96625394260638997</v>
      </c>
      <c r="I22" s="90">
        <v>0.95130999999999999</v>
      </c>
      <c r="J22" s="13">
        <v>0.91920703814088001</v>
      </c>
      <c r="K22" s="56">
        <v>0.91920703814088001</v>
      </c>
      <c r="L22" s="62">
        <v>0.91920703814088001</v>
      </c>
      <c r="M22" s="65">
        <v>11.563000000000001</v>
      </c>
      <c r="N22" s="56">
        <v>10.628790982023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18692</v>
      </c>
      <c r="D23" s="13">
        <v>0</v>
      </c>
      <c r="E23" s="13">
        <v>0</v>
      </c>
      <c r="F23" s="14">
        <v>2.4899999999999999E-2</v>
      </c>
      <c r="G23" s="14">
        <v>10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11.58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18695</v>
      </c>
      <c r="D24" s="13">
        <v>0</v>
      </c>
      <c r="E24" s="13">
        <v>3</v>
      </c>
      <c r="F24" s="14">
        <v>2.4899999999999999E-2</v>
      </c>
      <c r="G24" s="14">
        <v>10</v>
      </c>
      <c r="H24" s="13">
        <v>2.8987618278191798</v>
      </c>
      <c r="I24" s="90">
        <v>0.91812000000000005</v>
      </c>
      <c r="J24" s="13">
        <v>2.6614112093573401</v>
      </c>
      <c r="K24" s="56">
        <v>2.6614112093573401</v>
      </c>
      <c r="L24" s="62">
        <v>2.6614112093573401</v>
      </c>
      <c r="M24" s="65">
        <v>11.618</v>
      </c>
      <c r="N24" s="56">
        <v>30.920275430313001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18697</v>
      </c>
      <c r="D25" s="13">
        <v>0</v>
      </c>
      <c r="E25" s="13">
        <v>2</v>
      </c>
      <c r="F25" s="14">
        <v>2.4899999999999999E-2</v>
      </c>
      <c r="G25" s="14">
        <v>10</v>
      </c>
      <c r="H25" s="13">
        <v>1.9325078852127899</v>
      </c>
      <c r="I25" s="90">
        <v>0.90547999999999995</v>
      </c>
      <c r="J25" s="13">
        <v>1.74984723990247</v>
      </c>
      <c r="K25" s="56">
        <v>1.7498472399024698</v>
      </c>
      <c r="L25" s="62">
        <v>1.7498472399024698</v>
      </c>
      <c r="M25" s="65">
        <v>11.596</v>
      </c>
      <c r="N25" s="56">
        <v>20.291228593908997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18697</v>
      </c>
      <c r="D26" s="13">
        <v>0</v>
      </c>
      <c r="E26" s="13">
        <v>0</v>
      </c>
      <c r="F26" s="14">
        <v>2.4899999999999999E-2</v>
      </c>
      <c r="G26" s="14">
        <v>10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11.601000000000001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18697</v>
      </c>
      <c r="D27" s="13">
        <v>0</v>
      </c>
      <c r="E27" s="13">
        <v>0</v>
      </c>
      <c r="F27" s="14">
        <v>2.4899999999999999E-2</v>
      </c>
      <c r="G27" s="14">
        <v>10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11.599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18697</v>
      </c>
      <c r="D28" s="13">
        <v>0</v>
      </c>
      <c r="E28" s="13">
        <v>0</v>
      </c>
      <c r="F28" s="14">
        <v>2.4899999999999999E-2</v>
      </c>
      <c r="G28" s="14">
        <v>10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11.465999999999999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18698</v>
      </c>
      <c r="D29" s="13">
        <v>0</v>
      </c>
      <c r="E29" s="13">
        <v>1</v>
      </c>
      <c r="F29" s="14">
        <v>2.4899999999999999E-2</v>
      </c>
      <c r="G29" s="14">
        <v>10</v>
      </c>
      <c r="H29" s="13">
        <v>0.96625394260638997</v>
      </c>
      <c r="I29" s="90">
        <v>0.87336000000000003</v>
      </c>
      <c r="J29" s="13">
        <v>0.84388754331472005</v>
      </c>
      <c r="K29" s="56">
        <v>0.84388754331472005</v>
      </c>
      <c r="L29" s="62">
        <v>0.84388754331472005</v>
      </c>
      <c r="M29" s="65">
        <v>11.45</v>
      </c>
      <c r="N29" s="56">
        <v>9.6625123709530012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18701</v>
      </c>
      <c r="D30" s="13">
        <v>0</v>
      </c>
      <c r="E30" s="13">
        <v>3</v>
      </c>
      <c r="F30" s="14">
        <v>2.4899999999999999E-2</v>
      </c>
      <c r="G30" s="14">
        <v>10</v>
      </c>
      <c r="H30" s="13">
        <v>2.8987618278191798</v>
      </c>
      <c r="I30" s="90">
        <v>0.90271000000000001</v>
      </c>
      <c r="J30" s="13">
        <v>2.6167412895906499</v>
      </c>
      <c r="K30" s="56">
        <v>2.6167412895906499</v>
      </c>
      <c r="L30" s="62">
        <v>2.6167412895906499</v>
      </c>
      <c r="M30" s="65">
        <v>11.446999999999999</v>
      </c>
      <c r="N30" s="56">
        <v>29.953837541944001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18703</v>
      </c>
      <c r="D31" s="13">
        <v>0</v>
      </c>
      <c r="E31" s="13">
        <v>2</v>
      </c>
      <c r="F31" s="14">
        <v>2.4899999999999999E-2</v>
      </c>
      <c r="G31" s="14">
        <v>10</v>
      </c>
      <c r="H31" s="13">
        <v>1.9325078852127899</v>
      </c>
      <c r="I31" s="90">
        <v>0.87473999999999996</v>
      </c>
      <c r="J31" s="13">
        <v>1.6904419475110299</v>
      </c>
      <c r="K31" s="56">
        <v>1.6904419475110299</v>
      </c>
      <c r="L31" s="62">
        <v>1.6904419475110299</v>
      </c>
      <c r="M31" s="65">
        <v>11.432</v>
      </c>
      <c r="N31" s="56">
        <v>19.325132343945999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18704</v>
      </c>
      <c r="D32" s="13">
        <v>0</v>
      </c>
      <c r="E32" s="13">
        <v>1</v>
      </c>
      <c r="F32" s="14">
        <v>2.4899999999999999E-2</v>
      </c>
      <c r="G32" s="14">
        <v>10</v>
      </c>
      <c r="H32" s="13">
        <v>0.96625394260638997</v>
      </c>
      <c r="I32" s="90">
        <v>0.87427999999999995</v>
      </c>
      <c r="J32" s="13">
        <v>0.84477649694191004</v>
      </c>
      <c r="K32" s="56">
        <v>0.84477649694191004</v>
      </c>
      <c r="L32" s="62">
        <v>0.84477649694191004</v>
      </c>
      <c r="M32" s="65">
        <v>11.438000000000001</v>
      </c>
      <c r="N32" s="56">
        <v>9.6625535720210003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18705</v>
      </c>
      <c r="D33" s="13">
        <v>0</v>
      </c>
      <c r="E33" s="13">
        <v>1</v>
      </c>
      <c r="F33" s="14">
        <v>2.4899999999999999E-2</v>
      </c>
      <c r="G33" s="14">
        <v>10</v>
      </c>
      <c r="H33" s="13">
        <v>0.96625394260638997</v>
      </c>
      <c r="I33" s="90">
        <v>0.87199000000000004</v>
      </c>
      <c r="J33" s="13">
        <v>0.84256377541335004</v>
      </c>
      <c r="K33" s="56">
        <v>0.84256377541335004</v>
      </c>
      <c r="L33" s="62">
        <v>0.84256377541335004</v>
      </c>
      <c r="M33" s="65">
        <v>11.468</v>
      </c>
      <c r="N33" s="56">
        <v>9.6625213764400009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18705</v>
      </c>
      <c r="D34" s="13">
        <v>0</v>
      </c>
      <c r="E34" s="13">
        <v>0</v>
      </c>
      <c r="F34" s="14">
        <v>2.4899999999999999E-2</v>
      </c>
      <c r="G34" s="14">
        <v>10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11.474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18705</v>
      </c>
      <c r="D35" s="13">
        <v>0</v>
      </c>
      <c r="E35" s="13">
        <v>0</v>
      </c>
      <c r="F35" s="14">
        <v>2.4899999999999999E-2</v>
      </c>
      <c r="G35" s="14">
        <v>10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11.509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18707</v>
      </c>
      <c r="D36" s="13">
        <v>0</v>
      </c>
      <c r="E36" s="13">
        <v>2</v>
      </c>
      <c r="F36" s="14">
        <v>2.4899999999999999E-2</v>
      </c>
      <c r="G36" s="14">
        <v>10</v>
      </c>
      <c r="H36" s="13">
        <v>1.9325078852127899</v>
      </c>
      <c r="I36" s="90">
        <v>0.86775000000000002</v>
      </c>
      <c r="J36" s="13">
        <v>1.67693371739339</v>
      </c>
      <c r="K36" s="56">
        <v>1.67693371739339</v>
      </c>
      <c r="L36" s="62">
        <v>1.67693371739339</v>
      </c>
      <c r="M36" s="65">
        <v>11.523999999999999</v>
      </c>
      <c r="N36" s="56">
        <v>19.324984159240998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18709</v>
      </c>
      <c r="D37" s="13">
        <v>0</v>
      </c>
      <c r="E37" s="13">
        <v>2</v>
      </c>
      <c r="F37" s="14">
        <v>2.4899999999999999E-2</v>
      </c>
      <c r="G37" s="14">
        <v>10</v>
      </c>
      <c r="H37" s="13">
        <v>1.9325078852127899</v>
      </c>
      <c r="I37" s="90">
        <v>0.94242999999999999</v>
      </c>
      <c r="J37" s="13">
        <v>1.8212534062610799</v>
      </c>
      <c r="K37" s="56">
        <v>1.8212534062610801</v>
      </c>
      <c r="L37" s="62">
        <v>1.8212534062610801</v>
      </c>
      <c r="M37" s="65">
        <v>11.672000000000001</v>
      </c>
      <c r="N37" s="56">
        <v>21.257669757879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18710</v>
      </c>
      <c r="D38" s="13">
        <v>0</v>
      </c>
      <c r="E38" s="13">
        <v>1</v>
      </c>
      <c r="F38" s="14">
        <v>2.4899999999999999E-2</v>
      </c>
      <c r="G38" s="14">
        <v>10</v>
      </c>
      <c r="H38" s="13">
        <v>0.96625394260638997</v>
      </c>
      <c r="I38" s="90">
        <v>0.93569000000000002</v>
      </c>
      <c r="J38" s="13">
        <v>0.90411415155736996</v>
      </c>
      <c r="K38" s="56">
        <v>0.90411415155736996</v>
      </c>
      <c r="L38" s="62">
        <v>0.90411415155736996</v>
      </c>
      <c r="M38" s="65">
        <v>11.756</v>
      </c>
      <c r="N38" s="56">
        <v>10.628765965707998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18710</v>
      </c>
      <c r="D39" s="13">
        <v>0</v>
      </c>
      <c r="E39" s="13">
        <v>0</v>
      </c>
      <c r="F39" s="14">
        <v>2.4899999999999999E-2</v>
      </c>
      <c r="G39" s="14">
        <v>10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11.731999999999999</v>
      </c>
      <c r="N39" s="56">
        <v>0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18712</v>
      </c>
      <c r="D40" s="13">
        <v>0</v>
      </c>
      <c r="E40" s="13">
        <v>2</v>
      </c>
      <c r="F40" s="14">
        <v>2.4899999999999999E-2</v>
      </c>
      <c r="G40" s="14">
        <v>10</v>
      </c>
      <c r="H40" s="13">
        <v>1.9325078852127899</v>
      </c>
      <c r="I40" s="90">
        <v>0.94721</v>
      </c>
      <c r="J40" s="13">
        <v>1.8304907939524</v>
      </c>
      <c r="K40" s="56">
        <v>1.8304907939523998</v>
      </c>
      <c r="L40" s="62">
        <v>1.8304907939523998</v>
      </c>
      <c r="M40" s="65">
        <v>11.613</v>
      </c>
      <c r="N40" s="56">
        <v>21.257489590169001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18712</v>
      </c>
      <c r="D41" s="13">
        <v>0</v>
      </c>
      <c r="E41" s="13">
        <v>0</v>
      </c>
      <c r="F41" s="14">
        <v>2.4899999999999999E-2</v>
      </c>
      <c r="G41" s="14">
        <v>10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11.656000000000001</v>
      </c>
      <c r="N41" s="56">
        <v>0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18712</v>
      </c>
      <c r="D42" s="13">
        <v>0</v>
      </c>
      <c r="E42" s="13">
        <v>0</v>
      </c>
      <c r="F42" s="14">
        <v>2.4899999999999999E-2</v>
      </c>
      <c r="G42" s="14">
        <v>10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11.77</v>
      </c>
      <c r="N42" s="56">
        <v>0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37.462322407530792</v>
      </c>
      <c r="L44" s="58">
        <f>SUM(L13:L43)</f>
        <v>37.462322407530792</v>
      </c>
      <c r="M44" s="51"/>
      <c r="N44" s="58">
        <f>SUM(N13:N43)</f>
        <v>434.81421888381999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UM02</vt:lpstr>
      <vt:lpstr>UM02!Área_de_impresión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2019-10-02T08:42:33Z</dcterms:modified>
</cp:coreProperties>
</file>